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E:\СПОРТОТДЕЛ=\2022 Мой город\"/>
    </mc:Choice>
  </mc:AlternateContent>
  <xr:revisionPtr revIDLastSave="0" documentId="13_ncr:1_{3FC51D15-4205-4147-9E25-7D95BE094420}" xr6:coauthVersionLast="36" xr6:coauthVersionMax="44" xr10:uidLastSave="{00000000-0000-0000-0000-000000000000}"/>
  <workbookProtection workbookAlgorithmName="SHA-512" workbookHashValue="G0r4pSZcN0hQmViGKjPl1DGJ1xWd3+tCwPjoP1HKYuGAWOUmhD4cz/R8N35P8fl3GMPXXsLA4pYR94i0giE8pg==" workbookSaltValue="eX13gsNrNG6S5IQodvlffg==" workbookSpinCount="100000" lockStructure="1"/>
  <bookViews>
    <workbookView xWindow="0" yWindow="0" windowWidth="23040" windowHeight="9060" activeTab="2" xr2:uid="{00000000-000D-0000-FFFF-FFFF00000000}"/>
  </bookViews>
  <sheets>
    <sheet name="ИТОГ А" sheetId="8" r:id="rId1"/>
    <sheet name="ИТОГ В" sheetId="9" r:id="rId2"/>
    <sheet name="ИТОГ С" sheetId="10" r:id="rId3"/>
  </sheets>
  <definedNames>
    <definedName name="_xlnm._FilterDatabase" localSheetId="0" hidden="1">'ИТОГ А'!$A$4:$I$4</definedName>
    <definedName name="_xlnm._FilterDatabase" localSheetId="1" hidden="1">'ИТОГ В'!$A$4:$I$4</definedName>
    <definedName name="_xlnm._FilterDatabase" localSheetId="2" hidden="1">'ИТОГ С'!$A$4:$I$4</definedName>
    <definedName name="_xlnm.Print_Area" localSheetId="0">'ИТОГ А'!$A$1:$I$20</definedName>
    <definedName name="_xlnm.Print_Area" localSheetId="1">'ИТОГ В'!$A$1:$I$40</definedName>
    <definedName name="_xlnm.Print_Area" localSheetId="2">'ИТОГ С'!$A$1:$I$19</definedName>
  </definedNames>
  <calcPr calcId="191029"/>
</workbook>
</file>

<file path=xl/calcChain.xml><?xml version="1.0" encoding="utf-8"?>
<calcChain xmlns="http://schemas.openxmlformats.org/spreadsheetml/2006/main">
  <c r="G7" i="10" l="1"/>
  <c r="G16" i="10"/>
  <c r="G8" i="10"/>
  <c r="G9" i="10"/>
  <c r="G19" i="10"/>
  <c r="G12" i="10"/>
  <c r="G10" i="10"/>
  <c r="G20" i="10"/>
  <c r="G21" i="10"/>
  <c r="G22" i="10"/>
  <c r="G11" i="10"/>
  <c r="G13" i="10"/>
  <c r="G23" i="10"/>
  <c r="G14" i="10"/>
  <c r="G15" i="10"/>
  <c r="G17" i="10"/>
  <c r="G18" i="10"/>
  <c r="G5" i="10"/>
  <c r="G6" i="9"/>
  <c r="G7" i="9"/>
  <c r="G8" i="9"/>
  <c r="G31" i="9"/>
  <c r="G12" i="9"/>
  <c r="G10" i="9"/>
  <c r="G13" i="9"/>
  <c r="G9" i="9"/>
  <c r="G16" i="9"/>
  <c r="G11" i="9"/>
  <c r="G15" i="9"/>
  <c r="G18" i="9"/>
  <c r="G19" i="9"/>
  <c r="G17" i="9"/>
  <c r="G14" i="9"/>
  <c r="G32" i="9"/>
  <c r="G21" i="9"/>
  <c r="G33" i="9"/>
  <c r="G22" i="9"/>
  <c r="G20" i="9"/>
  <c r="G23" i="9"/>
  <c r="G25" i="9"/>
  <c r="G24" i="9"/>
  <c r="G27" i="9"/>
  <c r="G29" i="9"/>
  <c r="G26" i="9"/>
  <c r="G39" i="9"/>
  <c r="G30" i="9"/>
  <c r="G28" i="9"/>
  <c r="G41" i="9"/>
  <c r="G42" i="9"/>
  <c r="G35" i="9"/>
  <c r="G43" i="9"/>
  <c r="G34" i="9"/>
  <c r="G37" i="9"/>
  <c r="G36" i="9"/>
  <c r="G38" i="9"/>
  <c r="G40" i="9"/>
  <c r="G14" i="8"/>
  <c r="G8" i="8"/>
  <c r="G6" i="8"/>
  <c r="G9" i="8"/>
  <c r="G10" i="8"/>
  <c r="G7" i="8"/>
  <c r="G12" i="8"/>
  <c r="G11" i="8"/>
  <c r="G15" i="8"/>
  <c r="G13" i="8"/>
  <c r="G16" i="8"/>
  <c r="G17" i="8"/>
  <c r="G18" i="8"/>
  <c r="G19" i="8"/>
  <c r="G20" i="8"/>
  <c r="G21" i="8"/>
  <c r="G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00000000-0006-0000-0000-000001000000}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<sst xmlns="http://schemas.openxmlformats.org/spreadsheetml/2006/main" count="255" uniqueCount="171">
  <si>
    <t>Название ШСК/Клуба</t>
  </si>
  <si>
    <t>ФИО руководителя</t>
  </si>
  <si>
    <t>Матвеева Наталья Назимовна</t>
  </si>
  <si>
    <t>ШСК "Сириус"</t>
  </si>
  <si>
    <t>Демидов Николай Константинович, Иванова Татьяна Валерьевна</t>
  </si>
  <si>
    <t>Юность (школа № 288)</t>
  </si>
  <si>
    <t>Олимпиец</t>
  </si>
  <si>
    <t>Ромашова Ольга Николаевна</t>
  </si>
  <si>
    <t>Мельников Дмитрий Александрович</t>
  </si>
  <si>
    <t>ГБУ ДО ДДЮТ Выборгского района СПб</t>
  </si>
  <si>
    <t>Sport-life</t>
  </si>
  <si>
    <t>Кизиляева Екатерина Юрьевна</t>
  </si>
  <si>
    <t>"Виктория"</t>
  </si>
  <si>
    <t>Наркевич Татьяна Леонидовна</t>
  </si>
  <si>
    <t>Виктория</t>
  </si>
  <si>
    <t>Патриот</t>
  </si>
  <si>
    <t>Богданова Мария Николаевна</t>
  </si>
  <si>
    <t>Юные музееведы</t>
  </si>
  <si>
    <t>Стрельцова Ольга Юрьевна</t>
  </si>
  <si>
    <t>Невская волна</t>
  </si>
  <si>
    <t>Государственное бюджетное общеобразовательное учреждение средняя общеобразовательная школа №340 Невского района Санкт-Петербурга</t>
  </si>
  <si>
    <t>Вернохай Вероника Николаевна</t>
  </si>
  <si>
    <t>Чемпионы</t>
  </si>
  <si>
    <t>Государственное бюджетное общеобразовательное учреждение средняя общеобразовательная школа № 360 имени Героя Советского Союза А.В. Германа 
Фрунзенского района Санкт-Петербурга</t>
  </si>
  <si>
    <t>Герасимова Наталия Львовна</t>
  </si>
  <si>
    <t>Лебедева Мария Вячеславовна</t>
  </si>
  <si>
    <t>Феникс</t>
  </si>
  <si>
    <t>Смирнова Марина Петровна</t>
  </si>
  <si>
    <t>Тайфун</t>
  </si>
  <si>
    <t>Латышкина Светлана Борисовна</t>
  </si>
  <si>
    <t>"Летучий голандец"</t>
  </si>
  <si>
    <t>Государственное бюджетное общеобразовательное учреждение средняя общеобразовательная школа № 236 Фрунзенского района Санкт-Петербурга имени Героя Советского Союза Ивана Морозова</t>
  </si>
  <si>
    <t>Хусанова Любовь Мусовна</t>
  </si>
  <si>
    <t>КЮМ Адмиралтеец</t>
  </si>
  <si>
    <t>СПБ ГБУ Центр Адмиралтейский по работе с подростками и молодежью</t>
  </si>
  <si>
    <t>ГБУ ДО ДДЮТ Выборгского района</t>
  </si>
  <si>
    <t>Импульс</t>
  </si>
  <si>
    <t>Боушева Светлана Юрьевна, Лавракова Лидия Валерьевна</t>
  </si>
  <si>
    <t>ОДОД школы №520 Колпинского района Санкт-Петербурга</t>
  </si>
  <si>
    <t>Государственное бюджетное общеобразовательное учреждение средняя общеобразовательная школа №520 Колпинского района Санкт-Петербурга</t>
  </si>
  <si>
    <t>Макейкина Людмила Геннадьевна</t>
  </si>
  <si>
    <t>Школьный музей</t>
  </si>
  <si>
    <t>Клуб Юных Полярников</t>
  </si>
  <si>
    <t>ГБОУ "Балтийский берег"</t>
  </si>
  <si>
    <t>Борозняк Елена Константиновна</t>
  </si>
  <si>
    <t>Сурженко Елена Борисовна</t>
  </si>
  <si>
    <t>"Роверандом-1"</t>
  </si>
  <si>
    <t>"Юность"</t>
  </si>
  <si>
    <t>Староверова Любовь Романовна</t>
  </si>
  <si>
    <t>Наталия Евгеньевна Петрова</t>
  </si>
  <si>
    <t>ГБОУ СОШ 83</t>
  </si>
  <si>
    <t>Надежда Евгеньевна Cизова</t>
  </si>
  <si>
    <t xml:space="preserve">	Государственное бюджетное общеобразовательное учреждение средняя общеобразовательная школа №83 с углубленным изучением японского и английского языков Выборгского района Санкт-Петербурга</t>
  </si>
  <si>
    <t>Городская станция юных туристов</t>
  </si>
  <si>
    <t>Государственное бюджетное общеобразовательное учреждение средняя общеобразовательная школа №71 Калининского района Санкт-Петербурга</t>
  </si>
  <si>
    <t>Гаврилова Виктория Вячеславовна</t>
  </si>
  <si>
    <t>Молния</t>
  </si>
  <si>
    <t>Государственное бюджетное общеобразовательное учреждение лицей № 179 Калининского района Санкт-Петербурга</t>
  </si>
  <si>
    <t>Шинкарев Михаил Николаевич</t>
  </si>
  <si>
    <t>ШСК "Успех"</t>
  </si>
  <si>
    <t>Буракова Самира Абдаллаевна</t>
  </si>
  <si>
    <t>т/к Шторм</t>
  </si>
  <si>
    <t>Бураков Александр Викторович</t>
  </si>
  <si>
    <t>Антонова Наталия Николаевна</t>
  </si>
  <si>
    <t>Государственное бюджетное общеобразовательное учреждение средняя общеобразовательная школа № 523 Колпинского района Санкт-Петербурга</t>
  </si>
  <si>
    <t>Актив музея</t>
  </si>
  <si>
    <t>"Спринт"</t>
  </si>
  <si>
    <t>Школьный спортивный клуб ГБОУ гимназии №524</t>
  </si>
  <si>
    <t>Государственное бюджетное общеобразовательное учреждение гимназия №524 Московского района Санкт-Петербурга</t>
  </si>
  <si>
    <t>Иванов Александр Анатольевич</t>
  </si>
  <si>
    <t>Махова А.И. Федотикова О.Я.</t>
  </si>
  <si>
    <t>Эстафета успеха</t>
  </si>
  <si>
    <t>Государственное бюджетное общеобразовательное учреждение средняя общеобразовательная школа № 569 Невского района Санкт-Петербурга</t>
  </si>
  <si>
    <t>Дудкина Ирина Анатольевна</t>
  </si>
  <si>
    <t>Форвард</t>
  </si>
  <si>
    <t xml:space="preserve">Государственное бюджетное общеобразовательное учреждение средняя общеобразовательная школа 578 Приморского района Санкт-Петербурга </t>
  </si>
  <si>
    <t>Стрелкова Елена Петровна</t>
  </si>
  <si>
    <t xml:space="preserve">Государственное бюджетное образовательное учреждение средняя общеобразовательная школа 578 Приморского района Санкт-Петербурга </t>
  </si>
  <si>
    <t>Салимгареева Полина Игоревна</t>
  </si>
  <si>
    <t>ШСК "Авангард"</t>
  </si>
  <si>
    <t>"Лидер"</t>
  </si>
  <si>
    <t xml:space="preserve">Альфред Владимирович Гринмирис </t>
  </si>
  <si>
    <t>Спортландия</t>
  </si>
  <si>
    <t>Лидер</t>
  </si>
  <si>
    <t>Георгиевский Денис Александрович</t>
  </si>
  <si>
    <t>Команда "Спарта"</t>
  </si>
  <si>
    <t>Балова Диана Аскарбиевна</t>
  </si>
  <si>
    <t>ТАНТЕН</t>
  </si>
  <si>
    <t>Государственное бюджетное общеобразовательное учреждение средняя общеобразовательная школа №313 Фрунзенского района Санкт-Петербурга</t>
  </si>
  <si>
    <t>Завьялова Наталья Аркадьевна</t>
  </si>
  <si>
    <t>ШСК "Комета"</t>
  </si>
  <si>
    <t>Ожеред Олеся Сергеевна, Локтева Софья Евгеньевна</t>
  </si>
  <si>
    <t>Ковзель Елена Генриховна</t>
  </si>
  <si>
    <t>Демина Анастасия Алексеевна</t>
  </si>
  <si>
    <t>Рекорд</t>
  </si>
  <si>
    <t>Государственное бюджетное общеобразовательное учреждение средняя общеобразовательная школа №456 Колпинского района Санкт-Петербурга</t>
  </si>
  <si>
    <t>Панды</t>
  </si>
  <si>
    <t>Балина Н.А.</t>
  </si>
  <si>
    <t>Петербуржцы</t>
  </si>
  <si>
    <t>Сергеева Н. В.</t>
  </si>
  <si>
    <t>Тайные Туристы</t>
  </si>
  <si>
    <t>Станция юных туристов, ГБОУ Балтийский Берег</t>
  </si>
  <si>
    <t>Борозняк Светлана Валерьевна</t>
  </si>
  <si>
    <t>Юные туристы</t>
  </si>
  <si>
    <t>ГБОУ Балтийский берег, Станция юных туристов</t>
  </si>
  <si>
    <t>Атлант</t>
  </si>
  <si>
    <t>Тарасова Марина Андреевна</t>
  </si>
  <si>
    <t>Гор Станция Юных Туристов т\к "Остров"</t>
  </si>
  <si>
    <t>Рост</t>
  </si>
  <si>
    <t>Комета</t>
  </si>
  <si>
    <t>ГБОУ школа №645 Пушкинского района Санкт-Петербурга</t>
  </si>
  <si>
    <t>ГБОУ Школа №14 Невского района СПб</t>
  </si>
  <si>
    <t>Государственное бюджетное общеобразовательное учреждение средняя общеобразовательная школа №14 Невского района Санкт-Петербурга</t>
  </si>
  <si>
    <t>Далецкая Наталья Алексеевна</t>
  </si>
  <si>
    <t>Прудникова В.А, Никандрова А. Н.</t>
  </si>
  <si>
    <t>Государственное бюджетное общеобразовательное учреждение средняя общеобразовательная школа № 202 Фрунзенского района Санкт-Петербурга</t>
  </si>
  <si>
    <t>Серова Марина Викторовна</t>
  </si>
  <si>
    <t>Государственное бюджетное учреждение дополнительного образования Дворец детского (юношеского) творчества Выборгского района Санкт-Петербурга</t>
  </si>
  <si>
    <t>Государственное бюджетное общеобразовательное учреждение средняя общеобразовательная школа №303 с углубленным изучением немецкого языка и предметов художественно-эстетического цикла имени Фридриха Шиллера Фрунзенского района Санкт-Петербурга</t>
  </si>
  <si>
    <t>Государственное бюджетное нетиповое образовательное учреждение детский оздоровительно-образовательный туристский центр Санкт-Петербурга "Балтийский берег"</t>
  </si>
  <si>
    <t>Наименование учреждения</t>
  </si>
  <si>
    <t>БАЛЛЫ 1 ЭТАП "Комаровский берег"</t>
  </si>
  <si>
    <t xml:space="preserve">Борозняк Светлана Валерьевна    </t>
  </si>
  <si>
    <t>Государственное бюджетное общеобразовательное учреждение средняя общеобразовательная школа № 98 с углубленным изучением английского языка Калининского района Санкт-Петербурга</t>
  </si>
  <si>
    <t>ГБОУ лицей № 150 Калининского района</t>
  </si>
  <si>
    <t>ГБОУ школа № 138 имени святого благоверного князя Александра Невского Калининского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</si>
  <si>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493 Кировского района Санкт-Петербурга	</t>
  </si>
  <si>
    <t xml:space="preserve">ГБОУ средняя общеобразовательная школа № 288 имени Олега Ольховского Адмиралтейского района Санкт-Петербурга </t>
  </si>
  <si>
    <t xml:space="preserve">ГБОУ СОШ №425 имени академика П.Л.Капицы Кронштадтского района Санкт-Петербурга </t>
  </si>
  <si>
    <t xml:space="preserve">ГБОУ школа №212 Фрунзенского района Санкт-Петербурга </t>
  </si>
  <si>
    <t xml:space="preserve">ГБУ ДО ДДЮТ Выборгского района Санкт-Петербурга </t>
  </si>
  <si>
    <t xml:space="preserve">Государственное бюджетное общеобразовательное учреждение средняя общеобразовательная школа №234 Адмиралтейского района Санкт-Петербурга </t>
  </si>
  <si>
    <t xml:space="preserve">ГБОУ СОШ № 303 с углубленным изучением немецкого языка и предметов художественно-эстетического цикла им. Фридриха Шиллера Фрунзенского района Санкт-Петербурга </t>
  </si>
  <si>
    <t>Место</t>
  </si>
  <si>
    <r>
      <t>66</t>
    </r>
    <r>
      <rPr>
        <b/>
        <sz val="10"/>
        <rFont val="Arial"/>
        <family val="2"/>
        <charset val="204"/>
      </rPr>
      <t xml:space="preserve">
 (ВК общий зачет)</t>
    </r>
  </si>
  <si>
    <t>Государственное бюджетное общеобразовательное учреждение средняя общеобразовательная школа №89 Калининского района Санкт-Петербурга</t>
  </si>
  <si>
    <t>ГБОУ СОШ№71 Калининского района Санкт-Петербурга</t>
  </si>
  <si>
    <t>Государственное Бюджетное Общеобразовательное Учреждение Средняя Общеобразовательная школа № 123 Выборгского района Санкт-Петербурга</t>
  </si>
  <si>
    <t>ГБОУ СОШ №425 имени академика П. Л. Капицы Кронштадтского района</t>
  </si>
  <si>
    <t>Государственное общеобразовательное учреждение средняя образовательная школа №210 Центрального района Санкт-Петербурга</t>
  </si>
  <si>
    <t xml:space="preserve">Государственное бюджетное общеобразовательное учреждение школа № 522 Адмиралтейского района Санкт-Петербурга </t>
  </si>
  <si>
    <t xml:space="preserve">ГБОУ СОШ № 79 Калининского района Санкт-Петербурга </t>
  </si>
  <si>
    <t>Государственное бюджетное общеобразовательное учреждение средняя общеобразовательная школа № 594 Московского района Санкт-Петербурга</t>
  </si>
  <si>
    <t>116 
 (ВК общий зачет)</t>
  </si>
  <si>
    <t>Государственное бюджетное учреждение дополнительного образования Дворец творчества детей и молодежи  Колпинского района Санкт-Петербурга</t>
  </si>
  <si>
    <t>ПРАВИТЕЛЬСТВО САКТ-ПЕТЕРБУРГА
КОМИТЕТ ПО ОБРАЗОВАНИЮ
ГОСУДАРСТВЕННОЕ БЮДЖЕТНОЕ НЕТИПОВОЕ ОБРАЗОВАТЕЛЬНОЕ УЧРЕЖДЕНИЕ ДЕТСКИЙ ОЗДОРОВИТЕЛЬНО-ОБРАЗОВАТЕЛЬНЫЙ ТУРИСТСКИЙ ЦЕНТР САНКТ-ПЕТЕРБУРГА «БАЛТИЙСКИЙ БЕРЕГ»</t>
  </si>
  <si>
    <t>БАЛЛЫ 3 ЭТАП "Весенний Пушкин"</t>
  </si>
  <si>
    <t>БАЛЛЫ 2 ЭТАП "Театральная Коломна"</t>
  </si>
  <si>
    <t>ВРЕМЯ
КОНКУРС КАПИТАНОВ сек</t>
  </si>
  <si>
    <t>ИНТЕРАКТИВНАЯ МНОГОЭТАПНАЯ ИГРА ПО КРАЕВЕДЧЕСКОМУ ОРИЕНТИРОВАНИЮ СРЕДИ ОБУЧАЮЩИХСЯ
«МОЙ ГОРОД - САНКТ-ПЕТЕРБУРГ»
2021-2022 учебного года
ПРОТОКОЛ РЕЗУЛЬТАТОВ ГРУППЫ "С"</t>
  </si>
  <si>
    <t>ИНТЕРАКТИВНАЯ МНОГОЭТАПНАЯ ИГРА ПО КРАЕВЕДЧЕСКОМУ ОРИЕНТИРОВАНИЮ СРЕДИ ОБУЧАЮЩИХСЯ
«МОЙ ГОРОД - САНКТ-ПЕТЕРБУРГ»
2021-2022 учебного года
ПРОТОКОЛ РЕЗУЛЬТАТОВ ГРУППЫ "В"</t>
  </si>
  <si>
    <t>ИНТЕРАКТИВНАЯ МНОГОЭТАПНАЯ ИГРА ПО КРАЕВЕДЧЕСКОМУ ОРИЕНТИРОВАНИЮ СРЕДИ ОБУЧАЮЩИХСЯ
«МОЙ ГОРОД - САНКТ-ПЕТЕРБУРГ»
2021-2022 учебного года
ПРОТОКОЛ РЕЗУЛЬТАТОВ ГРУППЫ "А"</t>
  </si>
  <si>
    <t>СУММА БАЛЛОВ</t>
  </si>
  <si>
    <t>Демина Анастасия Алексеевна, Ковзель Елена Генриховна</t>
  </si>
  <si>
    <t>ГБОУ СОШ № 210 Центрального района г. Санкт-Петербурга</t>
  </si>
  <si>
    <t>Светлана Анатольевна Курочкина Александр Викторович Бураков</t>
  </si>
  <si>
    <t xml:space="preserve">Екатерина Алексеевна Романчук       </t>
  </si>
  <si>
    <t>ГБОУ СОШ № 234 Адмиралтейского района Санкт-Петербурга</t>
  </si>
  <si>
    <t>Налбандян Аида Григорьевна, Петрова Наталия Евгеньевна</t>
  </si>
  <si>
    <t>ГБУ ДО Дворец творчества детей и молодежи Колпинского района Санкт-Петербурга</t>
  </si>
  <si>
    <t>Мокрищев Александр Васильевич</t>
  </si>
  <si>
    <t>Матвеева Наталья Назимовна Матвеев Дмитрий Александрович</t>
  </si>
  <si>
    <t>ГБОУ Балтийский Берег Станция Туристов</t>
  </si>
  <si>
    <t>Мельников Д.А.</t>
  </si>
  <si>
    <t>ГБОУ школа № 138 имени святого благоверного князя Александра Невского</t>
  </si>
  <si>
    <t>Виктория Евгеньевна Халикова</t>
  </si>
  <si>
    <t>ГБУ ДО Молодежный творческий форум Китеж плюс</t>
  </si>
  <si>
    <t>Мулина Анастасия Александровна</t>
  </si>
  <si>
    <r>
      <rPr>
        <b/>
        <sz val="12"/>
        <color rgb="FF000000"/>
        <rFont val="Arial"/>
        <family val="2"/>
        <charset val="204"/>
      </rPr>
      <t>66</t>
    </r>
    <r>
      <rPr>
        <b/>
        <sz val="10"/>
        <color rgb="FF000000"/>
        <rFont val="Arial"/>
        <family val="2"/>
        <charset val="204"/>
      </rPr>
      <t xml:space="preserve">
 (ВК общий зачет)</t>
    </r>
  </si>
  <si>
    <t>104
(ВК общий зачет)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</si>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</sst>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zoomScale="85" zoomScaleNormal="85" workbookViewId="0">
      <selection activeCell="A14" sqref="A14:XFD14"/>
    </sheetView>
  </sheetViews>
  <sheetFormatPr defaultRowHeight="54" customHeight="1" x14ac:dyDescent="0.25"/>
  <cols>
    <col min="1" max="1" width="21.5546875" customWidth="1"/>
    <col min="2" max="2" width="53.33203125" customWidth="1"/>
    <col min="3" max="3" width="21.5546875" customWidth="1"/>
    <col min="4" max="8" width="23.5546875" customWidth="1"/>
    <col min="9" max="9" width="11" style="6" customWidth="1"/>
  </cols>
  <sheetData>
    <row r="1" spans="1:13" ht="57.75" customHeight="1" x14ac:dyDescent="0.25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8"/>
      <c r="K1" s="8"/>
      <c r="L1" s="8"/>
      <c r="M1" s="8"/>
    </row>
    <row r="2" spans="1:13" ht="66.75" customHeight="1" x14ac:dyDescent="0.25">
      <c r="A2" s="17" t="s">
        <v>151</v>
      </c>
      <c r="B2" s="17"/>
      <c r="C2" s="17"/>
      <c r="D2" s="17"/>
      <c r="E2" s="17"/>
      <c r="F2" s="17"/>
      <c r="G2" s="17"/>
      <c r="H2" s="17"/>
      <c r="I2" s="17"/>
      <c r="J2" s="9"/>
      <c r="K2" s="9"/>
      <c r="L2" s="9"/>
      <c r="M2" s="9"/>
    </row>
    <row r="3" spans="1:13" ht="7.5" customHeight="1" x14ac:dyDescent="0.25">
      <c r="A3" s="18"/>
      <c r="B3" s="18"/>
      <c r="C3" s="10"/>
      <c r="D3" s="19"/>
      <c r="E3" s="19"/>
      <c r="F3" s="19"/>
      <c r="G3" s="19"/>
      <c r="H3" s="19"/>
      <c r="I3" s="19"/>
      <c r="J3" s="8"/>
      <c r="K3" s="8"/>
      <c r="L3" s="8"/>
      <c r="M3" s="8"/>
    </row>
    <row r="4" spans="1:13" ht="54" customHeight="1" x14ac:dyDescent="0.25">
      <c r="A4" s="2" t="s">
        <v>0</v>
      </c>
      <c r="B4" s="2" t="s">
        <v>120</v>
      </c>
      <c r="C4" s="2" t="s">
        <v>1</v>
      </c>
      <c r="D4" s="2" t="s">
        <v>121</v>
      </c>
      <c r="E4" s="2" t="s">
        <v>147</v>
      </c>
      <c r="F4" s="2" t="s">
        <v>146</v>
      </c>
      <c r="G4" s="2" t="s">
        <v>152</v>
      </c>
      <c r="H4" s="2" t="s">
        <v>148</v>
      </c>
      <c r="I4" s="3" t="s">
        <v>133</v>
      </c>
    </row>
    <row r="5" spans="1:13" ht="51.75" customHeight="1" x14ac:dyDescent="0.25">
      <c r="A5" s="1" t="s">
        <v>83</v>
      </c>
      <c r="B5" s="1" t="s">
        <v>135</v>
      </c>
      <c r="C5" s="1" t="s">
        <v>84</v>
      </c>
      <c r="D5" s="3">
        <v>115</v>
      </c>
      <c r="E5" s="3">
        <v>132</v>
      </c>
      <c r="F5" s="3"/>
      <c r="G5" s="3">
        <f t="shared" ref="G5:G21" si="0">SUM(D5:F5)</f>
        <v>247</v>
      </c>
      <c r="H5" s="3"/>
      <c r="I5" s="5"/>
    </row>
    <row r="6" spans="1:13" ht="51.75" customHeight="1" x14ac:dyDescent="0.25">
      <c r="A6" s="1" t="s">
        <v>10</v>
      </c>
      <c r="B6" s="1" t="s">
        <v>123</v>
      </c>
      <c r="C6" s="1" t="s">
        <v>11</v>
      </c>
      <c r="D6" s="3">
        <v>112</v>
      </c>
      <c r="E6" s="3">
        <v>134</v>
      </c>
      <c r="F6" s="3"/>
      <c r="G6" s="3">
        <f t="shared" si="0"/>
        <v>246</v>
      </c>
      <c r="H6" s="3"/>
      <c r="I6" s="5"/>
    </row>
    <row r="7" spans="1:13" ht="51.75" customHeight="1" x14ac:dyDescent="0.25">
      <c r="A7" s="1" t="s">
        <v>22</v>
      </c>
      <c r="B7" s="1" t="s">
        <v>23</v>
      </c>
      <c r="C7" s="1" t="s">
        <v>24</v>
      </c>
      <c r="D7" s="3">
        <v>107</v>
      </c>
      <c r="E7" s="3">
        <v>138</v>
      </c>
      <c r="F7" s="3"/>
      <c r="G7" s="3">
        <f t="shared" si="0"/>
        <v>245</v>
      </c>
      <c r="H7" s="3"/>
      <c r="I7" s="5"/>
    </row>
    <row r="8" spans="1:13" ht="54" customHeight="1" x14ac:dyDescent="0.25">
      <c r="A8" s="1" t="s">
        <v>5</v>
      </c>
      <c r="B8" s="1" t="s">
        <v>127</v>
      </c>
      <c r="C8" s="1" t="s">
        <v>2</v>
      </c>
      <c r="D8" s="3">
        <v>112</v>
      </c>
      <c r="E8" s="3">
        <v>132</v>
      </c>
      <c r="F8" s="3"/>
      <c r="G8" s="3">
        <f t="shared" si="0"/>
        <v>244</v>
      </c>
      <c r="H8" s="3"/>
      <c r="I8" s="5"/>
    </row>
    <row r="9" spans="1:13" ht="54" customHeight="1" x14ac:dyDescent="0.25">
      <c r="A9" s="1" t="s">
        <v>9</v>
      </c>
      <c r="B9" s="1" t="s">
        <v>117</v>
      </c>
      <c r="C9" s="1" t="s">
        <v>8</v>
      </c>
      <c r="D9" s="3">
        <v>112</v>
      </c>
      <c r="E9" s="3">
        <v>121</v>
      </c>
      <c r="F9" s="3"/>
      <c r="G9" s="3">
        <f t="shared" si="0"/>
        <v>233</v>
      </c>
      <c r="H9" s="3"/>
      <c r="I9" s="5"/>
    </row>
    <row r="10" spans="1:13" ht="54" customHeight="1" x14ac:dyDescent="0.25">
      <c r="A10" s="1" t="s">
        <v>30</v>
      </c>
      <c r="B10" s="1" t="s">
        <v>129</v>
      </c>
      <c r="C10" s="1" t="s">
        <v>25</v>
      </c>
      <c r="D10" s="3">
        <v>107</v>
      </c>
      <c r="E10" s="3">
        <v>122</v>
      </c>
      <c r="F10" s="3"/>
      <c r="G10" s="3">
        <f t="shared" si="0"/>
        <v>229</v>
      </c>
      <c r="H10" s="3"/>
      <c r="I10" s="5"/>
    </row>
    <row r="11" spans="1:13" ht="54" customHeight="1" x14ac:dyDescent="0.25">
      <c r="A11" s="1" t="s">
        <v>38</v>
      </c>
      <c r="B11" s="4" t="s">
        <v>39</v>
      </c>
      <c r="C11" s="4" t="s">
        <v>40</v>
      </c>
      <c r="D11" s="3">
        <v>90</v>
      </c>
      <c r="E11" s="3">
        <v>132</v>
      </c>
      <c r="F11" s="3"/>
      <c r="G11" s="3">
        <f t="shared" si="0"/>
        <v>222</v>
      </c>
      <c r="H11" s="3"/>
      <c r="I11" s="5"/>
    </row>
    <row r="12" spans="1:13" ht="54" customHeight="1" x14ac:dyDescent="0.25">
      <c r="A12" s="1" t="s">
        <v>14</v>
      </c>
      <c r="B12" s="1" t="s">
        <v>136</v>
      </c>
      <c r="C12" s="1" t="s">
        <v>13</v>
      </c>
      <c r="D12" s="3">
        <v>96</v>
      </c>
      <c r="E12" s="3">
        <v>116</v>
      </c>
      <c r="F12" s="3"/>
      <c r="G12" s="3">
        <f t="shared" si="0"/>
        <v>212</v>
      </c>
      <c r="H12" s="3"/>
      <c r="I12" s="5"/>
    </row>
    <row r="13" spans="1:13" ht="54" customHeight="1" x14ac:dyDescent="0.25">
      <c r="A13" s="1" t="s">
        <v>28</v>
      </c>
      <c r="B13" s="1" t="s">
        <v>31</v>
      </c>
      <c r="C13" s="1" t="s">
        <v>29</v>
      </c>
      <c r="D13" s="3">
        <v>39</v>
      </c>
      <c r="E13" s="3">
        <v>120</v>
      </c>
      <c r="F13" s="3"/>
      <c r="G13" s="3">
        <f t="shared" si="0"/>
        <v>159</v>
      </c>
      <c r="H13" s="3"/>
      <c r="I13" s="5"/>
    </row>
    <row r="14" spans="1:13" ht="54" customHeight="1" x14ac:dyDescent="0.25">
      <c r="A14" s="1" t="s">
        <v>17</v>
      </c>
      <c r="B14" s="1" t="s">
        <v>138</v>
      </c>
      <c r="C14" s="1" t="s">
        <v>18</v>
      </c>
      <c r="D14" s="3">
        <v>113</v>
      </c>
      <c r="E14" s="3"/>
      <c r="F14" s="3"/>
      <c r="G14" s="3">
        <f t="shared" si="0"/>
        <v>113</v>
      </c>
      <c r="H14" s="3"/>
      <c r="I14" s="5"/>
    </row>
    <row r="15" spans="1:13" ht="51" customHeight="1" x14ac:dyDescent="0.25">
      <c r="A15" s="1" t="s">
        <v>3</v>
      </c>
      <c r="B15" s="1" t="s">
        <v>131</v>
      </c>
      <c r="C15" s="1" t="s">
        <v>4</v>
      </c>
      <c r="D15" s="3">
        <v>82</v>
      </c>
      <c r="E15" s="3"/>
      <c r="F15" s="3"/>
      <c r="G15" s="3">
        <f t="shared" si="0"/>
        <v>82</v>
      </c>
      <c r="H15" s="3"/>
      <c r="I15" s="5"/>
    </row>
    <row r="16" spans="1:13" ht="51" customHeight="1" x14ac:dyDescent="0.25">
      <c r="A16" s="1" t="s">
        <v>87</v>
      </c>
      <c r="B16" s="1" t="s">
        <v>88</v>
      </c>
      <c r="C16" s="1" t="s">
        <v>89</v>
      </c>
      <c r="D16" s="3">
        <v>21</v>
      </c>
      <c r="E16" s="3"/>
      <c r="F16" s="3"/>
      <c r="G16" s="3">
        <f t="shared" si="0"/>
        <v>21</v>
      </c>
      <c r="H16" s="3"/>
      <c r="I16" s="5"/>
    </row>
    <row r="17" spans="1:9" ht="51" customHeight="1" x14ac:dyDescent="0.25">
      <c r="A17" s="1" t="s">
        <v>15</v>
      </c>
      <c r="B17" s="1" t="s">
        <v>126</v>
      </c>
      <c r="C17" s="1" t="s">
        <v>16</v>
      </c>
      <c r="D17" s="3">
        <v>0</v>
      </c>
      <c r="E17" s="3"/>
      <c r="F17" s="3"/>
      <c r="G17" s="3">
        <f t="shared" si="0"/>
        <v>0</v>
      </c>
      <c r="H17" s="3"/>
      <c r="I17" s="3"/>
    </row>
    <row r="18" spans="1:9" ht="51" customHeight="1" x14ac:dyDescent="0.25">
      <c r="A18" s="1" t="s">
        <v>109</v>
      </c>
      <c r="B18" s="1" t="s">
        <v>110</v>
      </c>
      <c r="C18" s="1" t="s">
        <v>114</v>
      </c>
      <c r="D18" s="3">
        <v>0</v>
      </c>
      <c r="E18" s="3"/>
      <c r="F18" s="3"/>
      <c r="G18" s="3">
        <f t="shared" si="0"/>
        <v>0</v>
      </c>
      <c r="H18" s="3"/>
      <c r="I18" s="3"/>
    </row>
    <row r="19" spans="1:9" ht="51" customHeight="1" x14ac:dyDescent="0.25">
      <c r="A19" s="1" t="s">
        <v>6</v>
      </c>
      <c r="B19" s="1" t="s">
        <v>137</v>
      </c>
      <c r="C19" s="1" t="s">
        <v>7</v>
      </c>
      <c r="D19" s="3">
        <v>0</v>
      </c>
      <c r="E19" s="3"/>
      <c r="F19" s="3"/>
      <c r="G19" s="3">
        <f t="shared" si="0"/>
        <v>0</v>
      </c>
      <c r="H19" s="3"/>
      <c r="I19" s="3"/>
    </row>
    <row r="20" spans="1:9" ht="54" customHeight="1" x14ac:dyDescent="0.25">
      <c r="A20" s="1" t="s">
        <v>26</v>
      </c>
      <c r="B20" s="1" t="s">
        <v>115</v>
      </c>
      <c r="C20" s="1" t="s">
        <v>27</v>
      </c>
      <c r="D20" s="3">
        <v>0</v>
      </c>
      <c r="E20" s="3"/>
      <c r="F20" s="3"/>
      <c r="G20" s="3">
        <f t="shared" si="0"/>
        <v>0</v>
      </c>
      <c r="H20" s="3"/>
      <c r="I20" s="3"/>
    </row>
    <row r="21" spans="1:9" ht="54" customHeight="1" x14ac:dyDescent="0.25">
      <c r="A21" s="1" t="s">
        <v>19</v>
      </c>
      <c r="B21" s="1" t="s">
        <v>20</v>
      </c>
      <c r="C21" s="1" t="s">
        <v>21</v>
      </c>
      <c r="D21" s="3">
        <v>0</v>
      </c>
      <c r="E21" s="3"/>
      <c r="F21" s="3"/>
      <c r="G21" s="3">
        <f t="shared" si="0"/>
        <v>0</v>
      </c>
      <c r="H21" s="3"/>
      <c r="I21" s="3"/>
    </row>
  </sheetData>
  <sheetProtection algorithmName="SHA-512" hashValue="skqF6201qP2C6XBVIeSJLFtKDFprDR8dCVW0McCesS/SnIUBNzOXDQJRRSffR2eEXvEnfiSDlD1RkobupECKMw==" saltValue="xmvb5pc/Uaonp+GSHBfsvg==" spinCount="100000" sheet="1" objects="1" scenarios="1"/>
  <autoFilter ref="A4:I4" xr:uid="{00000000-0009-0000-0000-000000000000}">
    <sortState ref="A5:I21">
      <sortCondition descending="1" ref="G4"/>
    </sortState>
  </autoFilter>
  <mergeCells count="4">
    <mergeCell ref="A1:I1"/>
    <mergeCell ref="A2:I2"/>
    <mergeCell ref="A3:B3"/>
    <mergeCell ref="D3:I3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verticalDpi="0" r:id="rId1"/>
  <headerFooter>
    <oddFooter>&amp;CГлавный судья _________________________ Бибич А.В.
Главный секретарь ___________________ Зябкина А.В.&amp;RСтраница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3"/>
  <sheetViews>
    <sheetView zoomScale="85" zoomScaleNormal="85" workbookViewId="0">
      <selection activeCell="E39" sqref="E39"/>
    </sheetView>
  </sheetViews>
  <sheetFormatPr defaultRowHeight="65.25" customHeight="1" x14ac:dyDescent="0.25"/>
  <cols>
    <col min="1" max="1" width="21.5546875" customWidth="1"/>
    <col min="2" max="2" width="54.109375" customWidth="1"/>
    <col min="3" max="4" width="21.5546875" customWidth="1"/>
    <col min="5" max="5" width="24.6640625" customWidth="1"/>
    <col min="6" max="7" width="21.5546875" customWidth="1"/>
    <col min="8" max="8" width="23.109375" customWidth="1"/>
  </cols>
  <sheetData>
    <row r="1" spans="1:13" ht="56.25" customHeight="1" x14ac:dyDescent="0.25">
      <c r="A1" s="17" t="s">
        <v>145</v>
      </c>
      <c r="B1" s="17"/>
      <c r="C1" s="17"/>
      <c r="D1" s="17"/>
      <c r="E1" s="17"/>
      <c r="F1" s="17"/>
      <c r="G1" s="17"/>
      <c r="H1" s="17"/>
      <c r="I1" s="17"/>
    </row>
    <row r="2" spans="1:13" ht="69.75" customHeight="1" x14ac:dyDescent="0.25">
      <c r="A2" s="17" t="s">
        <v>150</v>
      </c>
      <c r="B2" s="17"/>
      <c r="C2" s="17"/>
      <c r="D2" s="17"/>
      <c r="E2" s="17"/>
      <c r="F2" s="17"/>
      <c r="G2" s="17"/>
      <c r="H2" s="17"/>
      <c r="I2" s="17"/>
      <c r="J2" s="9"/>
      <c r="K2" s="9"/>
      <c r="L2" s="9"/>
      <c r="M2" s="9"/>
    </row>
    <row r="3" spans="1:13" ht="12" customHeigh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3" ht="55.5" customHeight="1" x14ac:dyDescent="0.25">
      <c r="A4" s="2" t="s">
        <v>0</v>
      </c>
      <c r="B4" s="2" t="s">
        <v>120</v>
      </c>
      <c r="C4" s="2" t="s">
        <v>1</v>
      </c>
      <c r="D4" s="2" t="s">
        <v>121</v>
      </c>
      <c r="E4" s="2" t="s">
        <v>147</v>
      </c>
      <c r="F4" s="2" t="s">
        <v>146</v>
      </c>
      <c r="G4" s="2" t="s">
        <v>152</v>
      </c>
      <c r="H4" s="2" t="s">
        <v>148</v>
      </c>
      <c r="I4" s="3" t="s">
        <v>133</v>
      </c>
    </row>
    <row r="5" spans="1:13" ht="65.25" customHeight="1" x14ac:dyDescent="0.25">
      <c r="A5" s="1" t="s">
        <v>33</v>
      </c>
      <c r="B5" s="1" t="s">
        <v>34</v>
      </c>
      <c r="C5" s="1" t="s">
        <v>2</v>
      </c>
      <c r="D5" s="3" t="s">
        <v>143</v>
      </c>
      <c r="E5" s="15" t="s">
        <v>169</v>
      </c>
      <c r="F5" s="3"/>
      <c r="G5" s="16">
        <v>220</v>
      </c>
      <c r="H5" s="3"/>
      <c r="I5" s="7"/>
    </row>
    <row r="6" spans="1:13" ht="65.25" customHeight="1" x14ac:dyDescent="0.25">
      <c r="A6" s="1" t="s">
        <v>10</v>
      </c>
      <c r="B6" s="1" t="s">
        <v>123</v>
      </c>
      <c r="C6" s="1" t="s">
        <v>11</v>
      </c>
      <c r="D6" s="3">
        <v>116</v>
      </c>
      <c r="E6" s="3">
        <v>104</v>
      </c>
      <c r="F6" s="3"/>
      <c r="G6" s="3">
        <f>SUM(D6:F6)</f>
        <v>220</v>
      </c>
      <c r="H6" s="3"/>
      <c r="I6" s="7"/>
    </row>
    <row r="7" spans="1:13" ht="65.25" customHeight="1" x14ac:dyDescent="0.25">
      <c r="A7" s="1" t="s">
        <v>71</v>
      </c>
      <c r="B7" s="1" t="s">
        <v>72</v>
      </c>
      <c r="C7" s="1" t="s">
        <v>73</v>
      </c>
      <c r="D7" s="3">
        <v>115</v>
      </c>
      <c r="E7" s="3">
        <v>105</v>
      </c>
      <c r="F7" s="3"/>
      <c r="G7" s="3">
        <f>SUM(D7:F7)</f>
        <v>220</v>
      </c>
      <c r="H7" s="3"/>
      <c r="I7" s="7"/>
    </row>
    <row r="8" spans="1:13" ht="65.25" customHeight="1" x14ac:dyDescent="0.25">
      <c r="A8" s="1" t="s">
        <v>5</v>
      </c>
      <c r="B8" s="1" t="s">
        <v>127</v>
      </c>
      <c r="C8" s="1" t="s">
        <v>2</v>
      </c>
      <c r="D8" s="3">
        <v>114</v>
      </c>
      <c r="E8" s="3">
        <v>104</v>
      </c>
      <c r="F8" s="3"/>
      <c r="G8" s="3">
        <f>SUM(D8:F8)</f>
        <v>218</v>
      </c>
      <c r="H8" s="3"/>
      <c r="I8" s="7"/>
    </row>
    <row r="9" spans="1:13" ht="65.25" customHeight="1" x14ac:dyDescent="0.25">
      <c r="A9" s="1" t="s">
        <v>22</v>
      </c>
      <c r="B9" s="1" t="s">
        <v>23</v>
      </c>
      <c r="C9" s="1" t="s">
        <v>24</v>
      </c>
      <c r="D9" s="3">
        <v>109</v>
      </c>
      <c r="E9" s="3">
        <v>106</v>
      </c>
      <c r="F9" s="3"/>
      <c r="G9" s="3">
        <f>SUM(D9:F9)</f>
        <v>215</v>
      </c>
      <c r="H9" s="3"/>
      <c r="I9" s="7"/>
    </row>
    <row r="10" spans="1:13" ht="65.25" customHeight="1" x14ac:dyDescent="0.25">
      <c r="A10" s="1" t="s">
        <v>50</v>
      </c>
      <c r="B10" s="1" t="s">
        <v>52</v>
      </c>
      <c r="C10" s="1" t="s">
        <v>8</v>
      </c>
      <c r="D10" s="3">
        <v>112</v>
      </c>
      <c r="E10" s="3">
        <v>102</v>
      </c>
      <c r="F10" s="3"/>
      <c r="G10" s="3">
        <f>SUM(D10:F10)</f>
        <v>214</v>
      </c>
      <c r="H10" s="3"/>
      <c r="I10" s="7"/>
    </row>
    <row r="11" spans="1:13" ht="65.25" customHeight="1" x14ac:dyDescent="0.25">
      <c r="A11" s="1" t="s">
        <v>3</v>
      </c>
      <c r="B11" s="1" t="s">
        <v>131</v>
      </c>
      <c r="C11" s="1" t="s">
        <v>49</v>
      </c>
      <c r="D11" s="3">
        <v>108</v>
      </c>
      <c r="E11" s="3">
        <v>106</v>
      </c>
      <c r="F11" s="3"/>
      <c r="G11" s="3">
        <f>SUM(D11:F11)</f>
        <v>214</v>
      </c>
      <c r="H11" s="3"/>
      <c r="I11" s="7"/>
    </row>
    <row r="12" spans="1:13" ht="65.25" customHeight="1" x14ac:dyDescent="0.25">
      <c r="A12" s="1" t="s">
        <v>35</v>
      </c>
      <c r="B12" s="1" t="s">
        <v>117</v>
      </c>
      <c r="C12" s="1" t="s">
        <v>51</v>
      </c>
      <c r="D12" s="3">
        <v>112</v>
      </c>
      <c r="E12" s="3">
        <v>101</v>
      </c>
      <c r="F12" s="3"/>
      <c r="G12" s="3">
        <f>SUM(D12:F12)</f>
        <v>213</v>
      </c>
      <c r="H12" s="3"/>
      <c r="I12" s="7"/>
    </row>
    <row r="13" spans="1:13" ht="65.25" customHeight="1" x14ac:dyDescent="0.25">
      <c r="A13" s="1" t="s">
        <v>53</v>
      </c>
      <c r="B13" s="1" t="s">
        <v>119</v>
      </c>
      <c r="C13" s="1" t="s">
        <v>8</v>
      </c>
      <c r="D13" s="3">
        <v>112</v>
      </c>
      <c r="E13" s="3">
        <v>101</v>
      </c>
      <c r="F13" s="3"/>
      <c r="G13" s="3">
        <f>SUM(D13:F13)</f>
        <v>213</v>
      </c>
      <c r="H13" s="3"/>
      <c r="I13" s="7"/>
    </row>
    <row r="14" spans="1:13" ht="65.25" customHeight="1" x14ac:dyDescent="0.25">
      <c r="A14" s="1" t="s">
        <v>12</v>
      </c>
      <c r="B14" s="1" t="s">
        <v>54</v>
      </c>
      <c r="C14" s="1" t="s">
        <v>55</v>
      </c>
      <c r="D14" s="3">
        <v>105</v>
      </c>
      <c r="E14" s="3">
        <v>107</v>
      </c>
      <c r="F14" s="3"/>
      <c r="G14" s="3">
        <f>SUM(D14:F14)</f>
        <v>212</v>
      </c>
      <c r="H14" s="3"/>
      <c r="I14" s="7"/>
    </row>
    <row r="15" spans="1:13" ht="65.25" customHeight="1" x14ac:dyDescent="0.25">
      <c r="A15" s="1" t="s">
        <v>61</v>
      </c>
      <c r="B15" s="1" t="s">
        <v>144</v>
      </c>
      <c r="C15" s="1" t="s">
        <v>62</v>
      </c>
      <c r="D15" s="3">
        <v>108</v>
      </c>
      <c r="E15" s="3">
        <v>103</v>
      </c>
      <c r="F15" s="3"/>
      <c r="G15" s="3">
        <f>SUM(D15:F15)</f>
        <v>211</v>
      </c>
      <c r="H15" s="3"/>
      <c r="I15" s="7"/>
    </row>
    <row r="16" spans="1:13" ht="65.25" customHeight="1" x14ac:dyDescent="0.25">
      <c r="A16" s="1" t="s">
        <v>38</v>
      </c>
      <c r="B16" s="1" t="s">
        <v>39</v>
      </c>
      <c r="C16" s="1" t="s">
        <v>40</v>
      </c>
      <c r="D16" s="3">
        <v>109</v>
      </c>
      <c r="E16" s="3">
        <v>101</v>
      </c>
      <c r="F16" s="3"/>
      <c r="G16" s="3">
        <f>SUM(D16:F16)</f>
        <v>210</v>
      </c>
      <c r="H16" s="3"/>
      <c r="I16" s="7"/>
    </row>
    <row r="17" spans="1:9" ht="65.25" customHeight="1" x14ac:dyDescent="0.25">
      <c r="A17" s="1" t="s">
        <v>96</v>
      </c>
      <c r="B17" s="1" t="s">
        <v>130</v>
      </c>
      <c r="C17" s="1" t="s">
        <v>97</v>
      </c>
      <c r="D17" s="3">
        <v>107</v>
      </c>
      <c r="E17" s="3">
        <v>103</v>
      </c>
      <c r="F17" s="3"/>
      <c r="G17" s="3">
        <f>SUM(D17:F17)</f>
        <v>210</v>
      </c>
      <c r="H17" s="3"/>
      <c r="I17" s="7"/>
    </row>
    <row r="18" spans="1:9" ht="65.25" customHeight="1" x14ac:dyDescent="0.25">
      <c r="A18" s="1" t="s">
        <v>46</v>
      </c>
      <c r="B18" s="1" t="s">
        <v>129</v>
      </c>
      <c r="C18" s="1" t="s">
        <v>45</v>
      </c>
      <c r="D18" s="3">
        <v>107</v>
      </c>
      <c r="E18" s="3">
        <v>102</v>
      </c>
      <c r="F18" s="3"/>
      <c r="G18" s="3">
        <f>SUM(D18:F18)</f>
        <v>209</v>
      </c>
      <c r="H18" s="3"/>
      <c r="I18" s="7"/>
    </row>
    <row r="19" spans="1:9" ht="65.25" customHeight="1" x14ac:dyDescent="0.25">
      <c r="A19" s="1" t="s">
        <v>80</v>
      </c>
      <c r="B19" s="1" t="s">
        <v>129</v>
      </c>
      <c r="C19" s="1" t="s">
        <v>78</v>
      </c>
      <c r="D19" s="3">
        <v>107</v>
      </c>
      <c r="E19" s="3">
        <v>101</v>
      </c>
      <c r="F19" s="3"/>
      <c r="G19" s="3">
        <f>SUM(D19:F19)</f>
        <v>208</v>
      </c>
      <c r="H19" s="3"/>
      <c r="I19" s="7"/>
    </row>
    <row r="20" spans="1:9" ht="65.25" customHeight="1" x14ac:dyDescent="0.25">
      <c r="A20" s="1" t="s">
        <v>59</v>
      </c>
      <c r="B20" s="1" t="s">
        <v>64</v>
      </c>
      <c r="C20" s="1" t="s">
        <v>60</v>
      </c>
      <c r="D20" s="3">
        <v>100</v>
      </c>
      <c r="E20" s="3">
        <v>104</v>
      </c>
      <c r="F20" s="3"/>
      <c r="G20" s="3">
        <f>SUM(D20:F20)</f>
        <v>204</v>
      </c>
      <c r="H20" s="3"/>
      <c r="I20" s="7"/>
    </row>
    <row r="21" spans="1:9" ht="65.25" customHeight="1" x14ac:dyDescent="0.25">
      <c r="A21" s="1" t="s">
        <v>94</v>
      </c>
      <c r="B21" s="1" t="s">
        <v>95</v>
      </c>
      <c r="C21" s="1" t="s">
        <v>153</v>
      </c>
      <c r="D21" s="3">
        <v>103</v>
      </c>
      <c r="E21" s="3">
        <v>98</v>
      </c>
      <c r="F21" s="3"/>
      <c r="G21" s="3">
        <f>SUM(D21:F21)</f>
        <v>201</v>
      </c>
      <c r="H21" s="3"/>
      <c r="I21" s="7"/>
    </row>
    <row r="22" spans="1:9" ht="65.25" customHeight="1" x14ac:dyDescent="0.25">
      <c r="A22" s="1" t="s">
        <v>74</v>
      </c>
      <c r="B22" s="1" t="s">
        <v>75</v>
      </c>
      <c r="C22" s="1" t="s">
        <v>76</v>
      </c>
      <c r="D22" s="3">
        <v>100</v>
      </c>
      <c r="E22" s="3">
        <v>100</v>
      </c>
      <c r="F22" s="3"/>
      <c r="G22" s="3">
        <f>SUM(D22:F22)</f>
        <v>200</v>
      </c>
      <c r="H22" s="3"/>
      <c r="I22" s="7"/>
    </row>
    <row r="23" spans="1:9" ht="65.25" customHeight="1" x14ac:dyDescent="0.25">
      <c r="A23" s="1" t="s">
        <v>74</v>
      </c>
      <c r="B23" s="1" t="s">
        <v>77</v>
      </c>
      <c r="C23" s="1" t="s">
        <v>76</v>
      </c>
      <c r="D23" s="3">
        <v>94</v>
      </c>
      <c r="E23" s="3">
        <v>100</v>
      </c>
      <c r="F23" s="3"/>
      <c r="G23" s="3">
        <f>SUM(D23:F23)</f>
        <v>194</v>
      </c>
      <c r="H23" s="3"/>
      <c r="I23" s="7"/>
    </row>
    <row r="24" spans="1:9" ht="65.25" customHeight="1" x14ac:dyDescent="0.25">
      <c r="A24" s="1" t="s">
        <v>38</v>
      </c>
      <c r="B24" s="1" t="s">
        <v>39</v>
      </c>
      <c r="C24" s="1" t="s">
        <v>63</v>
      </c>
      <c r="D24" s="3">
        <v>88</v>
      </c>
      <c r="E24" s="3">
        <v>101</v>
      </c>
      <c r="F24" s="3"/>
      <c r="G24" s="3">
        <f>SUM(D24:F24)</f>
        <v>189</v>
      </c>
      <c r="H24" s="3"/>
      <c r="I24" s="7"/>
    </row>
    <row r="25" spans="1:9" ht="65.25" customHeight="1" x14ac:dyDescent="0.25">
      <c r="A25" s="1" t="s">
        <v>100</v>
      </c>
      <c r="B25" s="1" t="s">
        <v>101</v>
      </c>
      <c r="C25" s="1" t="s">
        <v>102</v>
      </c>
      <c r="D25" s="3">
        <v>89</v>
      </c>
      <c r="E25" s="5">
        <v>89</v>
      </c>
      <c r="F25" s="3"/>
      <c r="G25" s="3">
        <f>SUM(D25:F25)</f>
        <v>178</v>
      </c>
      <c r="H25" s="3"/>
      <c r="I25" s="7"/>
    </row>
    <row r="26" spans="1:9" ht="65.25" customHeight="1" x14ac:dyDescent="0.25">
      <c r="A26" s="1" t="s">
        <v>56</v>
      </c>
      <c r="B26" s="1" t="s">
        <v>57</v>
      </c>
      <c r="C26" s="1" t="s">
        <v>58</v>
      </c>
      <c r="D26" s="3">
        <v>73</v>
      </c>
      <c r="E26" s="3">
        <v>96</v>
      </c>
      <c r="F26" s="3"/>
      <c r="G26" s="3">
        <f>SUM(D26:F26)</f>
        <v>169</v>
      </c>
      <c r="H26" s="3"/>
      <c r="I26" s="7"/>
    </row>
    <row r="27" spans="1:9" ht="65.25" customHeight="1" x14ac:dyDescent="0.25">
      <c r="A27" s="1" t="s">
        <v>85</v>
      </c>
      <c r="B27" s="1" t="s">
        <v>132</v>
      </c>
      <c r="C27" s="1" t="s">
        <v>86</v>
      </c>
      <c r="D27" s="3">
        <v>86</v>
      </c>
      <c r="E27" s="3">
        <v>72</v>
      </c>
      <c r="F27" s="3"/>
      <c r="G27" s="3">
        <f>SUM(D27:F27)</f>
        <v>158</v>
      </c>
      <c r="H27" s="3"/>
      <c r="I27" s="7"/>
    </row>
    <row r="28" spans="1:9" ht="72.599999999999994" customHeight="1" x14ac:dyDescent="0.25">
      <c r="A28" s="1" t="s">
        <v>66</v>
      </c>
      <c r="B28" s="1" t="s">
        <v>142</v>
      </c>
      <c r="C28" s="1" t="s">
        <v>70</v>
      </c>
      <c r="D28" s="3">
        <v>59</v>
      </c>
      <c r="E28" s="3">
        <v>98</v>
      </c>
      <c r="F28" s="3"/>
      <c r="G28" s="3">
        <f>SUM(D28:F28)</f>
        <v>157</v>
      </c>
      <c r="H28" s="3"/>
      <c r="I28" s="7"/>
    </row>
    <row r="29" spans="1:9" ht="65.25" customHeight="1" x14ac:dyDescent="0.25">
      <c r="A29" s="1" t="s">
        <v>79</v>
      </c>
      <c r="B29" s="1" t="s">
        <v>118</v>
      </c>
      <c r="C29" s="1" t="s">
        <v>81</v>
      </c>
      <c r="D29" s="3">
        <v>86</v>
      </c>
      <c r="E29" s="3">
        <v>70</v>
      </c>
      <c r="F29" s="3"/>
      <c r="G29" s="3">
        <f>SUM(D29:F29)</f>
        <v>156</v>
      </c>
      <c r="H29" s="3"/>
      <c r="I29" s="7"/>
    </row>
    <row r="30" spans="1:9" ht="65.25" customHeight="1" x14ac:dyDescent="0.25">
      <c r="A30" s="1" t="s">
        <v>67</v>
      </c>
      <c r="B30" s="1" t="s">
        <v>68</v>
      </c>
      <c r="C30" s="1" t="s">
        <v>69</v>
      </c>
      <c r="D30" s="3">
        <v>71</v>
      </c>
      <c r="E30" s="3">
        <v>52</v>
      </c>
      <c r="F30" s="3"/>
      <c r="G30" s="3">
        <f>SUM(D30:F30)</f>
        <v>123</v>
      </c>
      <c r="H30" s="3"/>
      <c r="I30" s="7"/>
    </row>
    <row r="31" spans="1:9" ht="65.25" customHeight="1" x14ac:dyDescent="0.25">
      <c r="A31" s="1" t="s">
        <v>65</v>
      </c>
      <c r="B31" s="1" t="s">
        <v>128</v>
      </c>
      <c r="C31" s="1" t="s">
        <v>18</v>
      </c>
      <c r="D31" s="3">
        <v>113</v>
      </c>
      <c r="E31" s="3"/>
      <c r="F31" s="3"/>
      <c r="G31" s="3">
        <f>SUM(D31:F31)</f>
        <v>113</v>
      </c>
      <c r="H31" s="3"/>
      <c r="I31" s="7"/>
    </row>
    <row r="32" spans="1:9" ht="65.25" customHeight="1" x14ac:dyDescent="0.25">
      <c r="A32" s="1" t="s">
        <v>107</v>
      </c>
      <c r="B32" s="1" t="s">
        <v>43</v>
      </c>
      <c r="C32" s="1" t="s">
        <v>156</v>
      </c>
      <c r="D32" s="3">
        <v>104</v>
      </c>
      <c r="E32" s="3"/>
      <c r="F32" s="3"/>
      <c r="G32" s="3">
        <f>SUM(D32:F32)</f>
        <v>104</v>
      </c>
      <c r="H32" s="3"/>
      <c r="I32" s="7"/>
    </row>
    <row r="33" spans="1:9" ht="65.25" customHeight="1" x14ac:dyDescent="0.25">
      <c r="A33" s="1" t="s">
        <v>108</v>
      </c>
      <c r="B33" s="1" t="s">
        <v>141</v>
      </c>
      <c r="C33" s="1" t="s">
        <v>106</v>
      </c>
      <c r="D33" s="3">
        <v>102</v>
      </c>
      <c r="E33" s="3"/>
      <c r="F33" s="3"/>
      <c r="G33" s="3">
        <f>SUM(D33:F33)</f>
        <v>102</v>
      </c>
      <c r="H33" s="3"/>
      <c r="I33" s="7"/>
    </row>
    <row r="34" spans="1:9" ht="65.25" customHeight="1" x14ac:dyDescent="0.25">
      <c r="A34" s="1" t="s">
        <v>82</v>
      </c>
      <c r="B34" s="1" t="s">
        <v>139</v>
      </c>
      <c r="C34" s="1" t="s">
        <v>155</v>
      </c>
      <c r="D34" s="3">
        <v>0</v>
      </c>
      <c r="E34" s="3">
        <v>102</v>
      </c>
      <c r="F34" s="3"/>
      <c r="G34" s="3">
        <f>SUM(D34:F34)</f>
        <v>102</v>
      </c>
      <c r="H34" s="3"/>
      <c r="I34" s="3"/>
    </row>
    <row r="35" spans="1:9" ht="65.25" customHeight="1" x14ac:dyDescent="0.25">
      <c r="A35" s="1" t="s">
        <v>47</v>
      </c>
      <c r="B35" s="1" t="s">
        <v>170</v>
      </c>
      <c r="C35" s="1" t="s">
        <v>48</v>
      </c>
      <c r="D35" s="3">
        <v>0</v>
      </c>
      <c r="E35" s="3">
        <v>101</v>
      </c>
      <c r="F35" s="3"/>
      <c r="G35" s="3">
        <f>SUM(D35:F35)</f>
        <v>101</v>
      </c>
      <c r="H35" s="3"/>
      <c r="I35" s="3"/>
    </row>
    <row r="36" spans="1:9" ht="65.25" customHeight="1" x14ac:dyDescent="0.25">
      <c r="A36" s="11"/>
      <c r="B36" s="12" t="s">
        <v>157</v>
      </c>
      <c r="C36" s="12" t="s">
        <v>4</v>
      </c>
      <c r="D36" s="13"/>
      <c r="E36" s="5">
        <v>98</v>
      </c>
      <c r="F36" s="13"/>
      <c r="G36" s="3">
        <f>SUM(D36:F36)</f>
        <v>98</v>
      </c>
      <c r="H36" s="13"/>
      <c r="I36" s="13"/>
    </row>
    <row r="37" spans="1:9" ht="69" customHeight="1" x14ac:dyDescent="0.25">
      <c r="A37" s="1" t="s">
        <v>90</v>
      </c>
      <c r="B37" s="1" t="s">
        <v>140</v>
      </c>
      <c r="C37" s="1" t="s">
        <v>91</v>
      </c>
      <c r="D37" s="3">
        <v>0</v>
      </c>
      <c r="E37" s="3">
        <v>97</v>
      </c>
      <c r="F37" s="3"/>
      <c r="G37" s="3">
        <f>SUM(D37:F37)</f>
        <v>97</v>
      </c>
      <c r="H37" s="3"/>
      <c r="I37" s="3"/>
    </row>
    <row r="38" spans="1:9" ht="65.25" customHeight="1" x14ac:dyDescent="0.25">
      <c r="A38" s="11"/>
      <c r="B38" s="12" t="s">
        <v>157</v>
      </c>
      <c r="C38" s="12" t="s">
        <v>158</v>
      </c>
      <c r="D38" s="13"/>
      <c r="E38" s="5">
        <v>92</v>
      </c>
      <c r="F38" s="13"/>
      <c r="G38" s="3">
        <f>SUM(D38:F38)</f>
        <v>92</v>
      </c>
      <c r="H38" s="13"/>
      <c r="I38" s="13"/>
    </row>
    <row r="39" spans="1:9" ht="65.25" customHeight="1" x14ac:dyDescent="0.25">
      <c r="A39" s="1" t="s">
        <v>111</v>
      </c>
      <c r="B39" s="1" t="s">
        <v>112</v>
      </c>
      <c r="C39" s="1" t="s">
        <v>113</v>
      </c>
      <c r="D39" s="3">
        <v>73</v>
      </c>
      <c r="E39" s="3"/>
      <c r="F39" s="3"/>
      <c r="G39" s="3">
        <f>SUM(D39:F39)</f>
        <v>73</v>
      </c>
      <c r="H39" s="3"/>
      <c r="I39" s="7"/>
    </row>
    <row r="40" spans="1:9" ht="65.25" customHeight="1" x14ac:dyDescent="0.25">
      <c r="A40" s="13"/>
      <c r="B40" s="12" t="s">
        <v>159</v>
      </c>
      <c r="C40" s="12" t="s">
        <v>160</v>
      </c>
      <c r="D40" s="13"/>
      <c r="E40" s="5">
        <v>73</v>
      </c>
      <c r="F40" s="13"/>
      <c r="G40" s="3">
        <f>SUM(D40:F40)</f>
        <v>73</v>
      </c>
      <c r="H40" s="13"/>
      <c r="I40" s="13"/>
    </row>
    <row r="41" spans="1:9" ht="65.25" customHeight="1" x14ac:dyDescent="0.25">
      <c r="A41" s="1" t="s">
        <v>103</v>
      </c>
      <c r="B41" s="1" t="s">
        <v>104</v>
      </c>
      <c r="C41" s="1" t="s">
        <v>122</v>
      </c>
      <c r="D41" s="3">
        <v>0</v>
      </c>
      <c r="E41" s="3"/>
      <c r="F41" s="3"/>
      <c r="G41" s="3">
        <f>SUM(D41:F41)</f>
        <v>0</v>
      </c>
      <c r="H41" s="3"/>
      <c r="I41" s="3"/>
    </row>
    <row r="42" spans="1:9" ht="65.25" customHeight="1" x14ac:dyDescent="0.25">
      <c r="A42" s="1" t="s">
        <v>26</v>
      </c>
      <c r="B42" s="1" t="s">
        <v>115</v>
      </c>
      <c r="C42" s="1" t="s">
        <v>116</v>
      </c>
      <c r="D42" s="3">
        <v>0</v>
      </c>
      <c r="E42" s="3"/>
      <c r="F42" s="3"/>
      <c r="G42" s="3">
        <f>SUM(D42:F42)</f>
        <v>0</v>
      </c>
      <c r="H42" s="3"/>
      <c r="I42" s="3"/>
    </row>
    <row r="43" spans="1:9" ht="65.25" customHeight="1" x14ac:dyDescent="0.25">
      <c r="A43" s="1" t="s">
        <v>15</v>
      </c>
      <c r="B43" s="1" t="s">
        <v>126</v>
      </c>
      <c r="C43" s="1" t="s">
        <v>16</v>
      </c>
      <c r="D43" s="3">
        <v>0</v>
      </c>
      <c r="E43" s="3"/>
      <c r="F43" s="3"/>
      <c r="G43" s="3">
        <f>SUM(D43:F43)</f>
        <v>0</v>
      </c>
      <c r="H43" s="3"/>
      <c r="I43" s="3"/>
    </row>
  </sheetData>
  <sheetProtection algorithmName="SHA-512" hashValue="2s3373kaKw96CSJSp5vU2usRVoIQ0Xmt13zR0Xft1dAMTNqEXo8x5P9bYhEhEiN/ieTySdesFYGJxt6jPUPyBA==" saltValue="YKKB9PL+aPyaoCNieeYYCA==" spinCount="100000" sheet="1" objects="1" scenarios="1"/>
  <autoFilter ref="A4:I4" xr:uid="{00000000-0009-0000-0000-000001000000}">
    <sortState ref="A5:I43">
      <sortCondition descending="1" ref="G4"/>
    </sortState>
  </autoFilter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verticalDpi="0" r:id="rId1"/>
  <headerFooter>
    <oddFooter>&amp;CГлавный судья _________________________ Бибич А.В.
Главный секретарь ___________________ Зябкина А.В.&amp;RСтраница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3"/>
  <sheetViews>
    <sheetView tabSelected="1" zoomScale="70" zoomScaleNormal="70" workbookViewId="0">
      <selection activeCell="F14" sqref="F14"/>
    </sheetView>
  </sheetViews>
  <sheetFormatPr defaultRowHeight="15.6" x14ac:dyDescent="0.25"/>
  <cols>
    <col min="1" max="1" width="21.5546875" customWidth="1"/>
    <col min="2" max="2" width="52.109375" customWidth="1"/>
    <col min="3" max="3" width="21.5546875" customWidth="1"/>
    <col min="4" max="8" width="21.44140625" customWidth="1"/>
    <col min="9" max="9" width="9.5546875" style="6" customWidth="1"/>
  </cols>
  <sheetData>
    <row r="1" spans="1:9" ht="57.75" customHeight="1" x14ac:dyDescent="0.25">
      <c r="A1" s="17" t="s">
        <v>145</v>
      </c>
      <c r="B1" s="17"/>
      <c r="C1" s="17"/>
      <c r="D1" s="17"/>
      <c r="E1" s="17"/>
      <c r="F1" s="17"/>
      <c r="G1" s="17"/>
      <c r="H1" s="17"/>
      <c r="I1" s="17"/>
    </row>
    <row r="2" spans="1:9" ht="72.75" customHeight="1" x14ac:dyDescent="0.25">
      <c r="A2" s="17" t="s">
        <v>149</v>
      </c>
      <c r="B2" s="17"/>
      <c r="C2" s="17"/>
      <c r="D2" s="17"/>
      <c r="E2" s="17"/>
      <c r="F2" s="17"/>
      <c r="G2" s="17"/>
      <c r="H2" s="17"/>
      <c r="I2" s="17"/>
    </row>
    <row r="3" spans="1:9" ht="27.75" customHeight="1" x14ac:dyDescent="0.25">
      <c r="A3" s="18"/>
      <c r="B3" s="18"/>
      <c r="C3" s="10"/>
      <c r="D3" s="19"/>
      <c r="E3" s="19"/>
      <c r="F3" s="19"/>
      <c r="G3" s="19"/>
      <c r="H3" s="19"/>
      <c r="I3" s="19"/>
    </row>
    <row r="4" spans="1:9" ht="53.25" customHeight="1" x14ac:dyDescent="0.25">
      <c r="A4" s="2" t="s">
        <v>0</v>
      </c>
      <c r="B4" s="2" t="s">
        <v>120</v>
      </c>
      <c r="C4" s="2" t="s">
        <v>1</v>
      </c>
      <c r="D4" s="2" t="s">
        <v>121</v>
      </c>
      <c r="E4" s="2" t="s">
        <v>147</v>
      </c>
      <c r="F4" s="2" t="s">
        <v>146</v>
      </c>
      <c r="G4" s="2" t="s">
        <v>152</v>
      </c>
      <c r="H4" s="2" t="s">
        <v>148</v>
      </c>
      <c r="I4" s="3" t="s">
        <v>133</v>
      </c>
    </row>
    <row r="5" spans="1:9" ht="53.25" customHeight="1" x14ac:dyDescent="0.25">
      <c r="A5" s="1" t="s">
        <v>5</v>
      </c>
      <c r="B5" s="1" t="s">
        <v>127</v>
      </c>
      <c r="C5" s="1" t="s">
        <v>161</v>
      </c>
      <c r="D5" s="3">
        <v>66</v>
      </c>
      <c r="E5" s="3">
        <v>67</v>
      </c>
      <c r="F5" s="3"/>
      <c r="G5" s="3">
        <f>SUM(D5:F5)</f>
        <v>133</v>
      </c>
      <c r="H5" s="3"/>
      <c r="I5" s="5"/>
    </row>
    <row r="6" spans="1:9" ht="53.25" customHeight="1" x14ac:dyDescent="0.25">
      <c r="A6" s="1" t="s">
        <v>33</v>
      </c>
      <c r="B6" s="1" t="s">
        <v>34</v>
      </c>
      <c r="C6" s="1" t="s">
        <v>161</v>
      </c>
      <c r="D6" s="3" t="s">
        <v>134</v>
      </c>
      <c r="E6" s="14" t="s">
        <v>168</v>
      </c>
      <c r="F6" s="3"/>
      <c r="G6" s="16">
        <v>132</v>
      </c>
      <c r="H6" s="3"/>
      <c r="I6" s="5"/>
    </row>
    <row r="7" spans="1:9" ht="53.25" customHeight="1" x14ac:dyDescent="0.25">
      <c r="A7" s="1" t="s">
        <v>38</v>
      </c>
      <c r="B7" s="1" t="s">
        <v>39</v>
      </c>
      <c r="C7" s="1" t="s">
        <v>40</v>
      </c>
      <c r="D7" s="3">
        <v>65</v>
      </c>
      <c r="E7" s="3">
        <v>66</v>
      </c>
      <c r="F7" s="3"/>
      <c r="G7" s="3">
        <f t="shared" ref="G7:G23" si="0">SUM(D7:F7)</f>
        <v>131</v>
      </c>
      <c r="H7" s="3"/>
      <c r="I7" s="5"/>
    </row>
    <row r="8" spans="1:9" ht="53.25" customHeight="1" x14ac:dyDescent="0.25">
      <c r="A8" s="1" t="s">
        <v>46</v>
      </c>
      <c r="B8" s="1" t="s">
        <v>129</v>
      </c>
      <c r="C8" s="1" t="s">
        <v>45</v>
      </c>
      <c r="D8" s="3">
        <v>62</v>
      </c>
      <c r="E8" s="3">
        <v>64</v>
      </c>
      <c r="F8" s="3"/>
      <c r="G8" s="3">
        <f t="shared" si="0"/>
        <v>126</v>
      </c>
      <c r="H8" s="3"/>
      <c r="I8" s="5"/>
    </row>
    <row r="9" spans="1:9" ht="53.25" customHeight="1" x14ac:dyDescent="0.25">
      <c r="A9" s="1" t="s">
        <v>10</v>
      </c>
      <c r="B9" s="1" t="s">
        <v>123</v>
      </c>
      <c r="C9" s="1" t="s">
        <v>11</v>
      </c>
      <c r="D9" s="3">
        <v>62</v>
      </c>
      <c r="E9" s="3">
        <v>64</v>
      </c>
      <c r="F9" s="3"/>
      <c r="G9" s="3">
        <f t="shared" si="0"/>
        <v>126</v>
      </c>
      <c r="H9" s="3"/>
      <c r="I9" s="5"/>
    </row>
    <row r="10" spans="1:9" ht="53.25" customHeight="1" x14ac:dyDescent="0.25">
      <c r="A10" s="1" t="s">
        <v>94</v>
      </c>
      <c r="B10" s="1" t="s">
        <v>95</v>
      </c>
      <c r="C10" s="1" t="s">
        <v>92</v>
      </c>
      <c r="D10" s="3">
        <v>57</v>
      </c>
      <c r="E10" s="3">
        <v>68</v>
      </c>
      <c r="F10" s="3"/>
      <c r="G10" s="3">
        <f t="shared" si="0"/>
        <v>125</v>
      </c>
      <c r="H10" s="3"/>
      <c r="I10" s="5"/>
    </row>
    <row r="11" spans="1:9" ht="53.25" customHeight="1" x14ac:dyDescent="0.25">
      <c r="A11" s="1" t="s">
        <v>3</v>
      </c>
      <c r="B11" s="1" t="s">
        <v>131</v>
      </c>
      <c r="C11" s="1" t="s">
        <v>32</v>
      </c>
      <c r="D11" s="3">
        <v>55</v>
      </c>
      <c r="E11" s="3">
        <v>67</v>
      </c>
      <c r="F11" s="3"/>
      <c r="G11" s="3">
        <f t="shared" si="0"/>
        <v>122</v>
      </c>
      <c r="H11" s="3"/>
      <c r="I11" s="5"/>
    </row>
    <row r="12" spans="1:9" ht="53.25" customHeight="1" x14ac:dyDescent="0.25">
      <c r="A12" s="1" t="s">
        <v>96</v>
      </c>
      <c r="B12" s="1" t="s">
        <v>130</v>
      </c>
      <c r="C12" s="1" t="s">
        <v>97</v>
      </c>
      <c r="D12" s="3">
        <v>61</v>
      </c>
      <c r="E12" s="3">
        <v>60</v>
      </c>
      <c r="F12" s="3"/>
      <c r="G12" s="3">
        <f t="shared" si="0"/>
        <v>121</v>
      </c>
      <c r="H12" s="3"/>
      <c r="I12" s="5"/>
    </row>
    <row r="13" spans="1:9" ht="53.25" customHeight="1" x14ac:dyDescent="0.25">
      <c r="A13" s="1" t="s">
        <v>36</v>
      </c>
      <c r="B13" s="1" t="s">
        <v>125</v>
      </c>
      <c r="C13" s="1" t="s">
        <v>37</v>
      </c>
      <c r="D13" s="3">
        <v>45</v>
      </c>
      <c r="E13" s="3">
        <v>63</v>
      </c>
      <c r="F13" s="3"/>
      <c r="G13" s="3">
        <f t="shared" si="0"/>
        <v>108</v>
      </c>
      <c r="H13" s="3"/>
      <c r="I13" s="5"/>
    </row>
    <row r="14" spans="1:9" ht="53.25" customHeight="1" x14ac:dyDescent="0.25">
      <c r="A14" s="13"/>
      <c r="B14" s="12" t="s">
        <v>154</v>
      </c>
      <c r="C14" s="12" t="s">
        <v>60</v>
      </c>
      <c r="D14" s="13"/>
      <c r="E14" s="15">
        <v>66</v>
      </c>
      <c r="F14" s="13"/>
      <c r="G14" s="3">
        <f t="shared" si="0"/>
        <v>66</v>
      </c>
      <c r="H14" s="13"/>
      <c r="I14" s="5"/>
    </row>
    <row r="15" spans="1:9" ht="53.25" customHeight="1" x14ac:dyDescent="0.25">
      <c r="A15" s="13"/>
      <c r="B15" s="12" t="s">
        <v>162</v>
      </c>
      <c r="C15" s="12" t="s">
        <v>163</v>
      </c>
      <c r="D15" s="5"/>
      <c r="E15" s="5">
        <v>65</v>
      </c>
      <c r="F15" s="5"/>
      <c r="G15" s="3">
        <f t="shared" si="0"/>
        <v>65</v>
      </c>
      <c r="H15" s="5"/>
      <c r="I15" s="5"/>
    </row>
    <row r="16" spans="1:9" ht="53.25" customHeight="1" x14ac:dyDescent="0.25">
      <c r="A16" s="1" t="s">
        <v>41</v>
      </c>
      <c r="B16" s="1" t="s">
        <v>128</v>
      </c>
      <c r="C16" s="1" t="s">
        <v>18</v>
      </c>
      <c r="D16" s="3">
        <v>64</v>
      </c>
      <c r="E16" s="3"/>
      <c r="F16" s="3"/>
      <c r="G16" s="3">
        <f t="shared" si="0"/>
        <v>64</v>
      </c>
      <c r="H16" s="3"/>
      <c r="I16" s="5"/>
    </row>
    <row r="17" spans="1:9" ht="57" customHeight="1" x14ac:dyDescent="0.25">
      <c r="A17" s="13"/>
      <c r="B17" s="12" t="s">
        <v>164</v>
      </c>
      <c r="C17" s="12" t="s">
        <v>165</v>
      </c>
      <c r="D17" s="5"/>
      <c r="E17" s="5">
        <v>64</v>
      </c>
      <c r="F17" s="5"/>
      <c r="G17" s="3">
        <f t="shared" si="0"/>
        <v>64</v>
      </c>
      <c r="H17" s="5"/>
      <c r="I17" s="5"/>
    </row>
    <row r="18" spans="1:9" ht="51" customHeight="1" x14ac:dyDescent="0.25">
      <c r="A18" s="11"/>
      <c r="B18" s="12" t="s">
        <v>166</v>
      </c>
      <c r="C18" s="12" t="s">
        <v>167</v>
      </c>
      <c r="D18" s="5"/>
      <c r="E18" s="5">
        <v>62</v>
      </c>
      <c r="F18" s="5"/>
      <c r="G18" s="3">
        <f t="shared" si="0"/>
        <v>62</v>
      </c>
      <c r="H18" s="5"/>
      <c r="I18" s="5"/>
    </row>
    <row r="19" spans="1:9" ht="51.6" customHeight="1" x14ac:dyDescent="0.25">
      <c r="A19" s="1" t="s">
        <v>105</v>
      </c>
      <c r="B19" s="1" t="s">
        <v>124</v>
      </c>
      <c r="C19" s="1" t="s">
        <v>106</v>
      </c>
      <c r="D19" s="3">
        <v>61</v>
      </c>
      <c r="E19" s="3"/>
      <c r="F19" s="3"/>
      <c r="G19" s="3">
        <f t="shared" si="0"/>
        <v>61</v>
      </c>
      <c r="H19" s="3"/>
      <c r="I19" s="5"/>
    </row>
    <row r="20" spans="1:9" ht="51.6" customHeight="1" x14ac:dyDescent="0.25">
      <c r="A20" s="1" t="s">
        <v>94</v>
      </c>
      <c r="B20" s="1" t="s">
        <v>95</v>
      </c>
      <c r="C20" s="1" t="s">
        <v>93</v>
      </c>
      <c r="D20" s="3">
        <v>57</v>
      </c>
      <c r="E20" s="3"/>
      <c r="F20" s="3"/>
      <c r="G20" s="3">
        <f t="shared" si="0"/>
        <v>57</v>
      </c>
      <c r="H20" s="3"/>
      <c r="I20" s="5"/>
    </row>
    <row r="21" spans="1:9" ht="51.6" customHeight="1" x14ac:dyDescent="0.25">
      <c r="A21" s="1" t="s">
        <v>42</v>
      </c>
      <c r="B21" s="1" t="s">
        <v>43</v>
      </c>
      <c r="C21" s="1" t="s">
        <v>44</v>
      </c>
      <c r="D21" s="3">
        <v>55</v>
      </c>
      <c r="E21" s="3"/>
      <c r="F21" s="3"/>
      <c r="G21" s="3">
        <f t="shared" si="0"/>
        <v>55</v>
      </c>
      <c r="H21" s="3"/>
      <c r="I21" s="5"/>
    </row>
    <row r="22" spans="1:9" ht="51.6" customHeight="1" x14ac:dyDescent="0.25">
      <c r="A22" s="1" t="s">
        <v>98</v>
      </c>
      <c r="B22" s="1" t="s">
        <v>132</v>
      </c>
      <c r="C22" s="1" t="s">
        <v>99</v>
      </c>
      <c r="D22" s="3">
        <v>55</v>
      </c>
      <c r="E22" s="3"/>
      <c r="F22" s="3"/>
      <c r="G22" s="3">
        <f t="shared" si="0"/>
        <v>55</v>
      </c>
      <c r="H22" s="3"/>
      <c r="I22" s="5"/>
    </row>
    <row r="23" spans="1:9" ht="51.6" customHeight="1" x14ac:dyDescent="0.25">
      <c r="A23" s="1" t="s">
        <v>15</v>
      </c>
      <c r="B23" s="1" t="s">
        <v>126</v>
      </c>
      <c r="C23" s="1" t="s">
        <v>16</v>
      </c>
      <c r="D23" s="3">
        <v>0</v>
      </c>
      <c r="E23" s="3"/>
      <c r="F23" s="3"/>
      <c r="G23" s="3">
        <f t="shared" si="0"/>
        <v>0</v>
      </c>
      <c r="H23" s="3"/>
      <c r="I23" s="5"/>
    </row>
  </sheetData>
  <sheetProtection algorithmName="SHA-512" hashValue="NsVUPr9SH2Ix1+zfZ+h+cA0tRpeY9BBpS2ET8ZRYwfz3I0pg3vfpo/hMQnex8Gm5XzkR797n3H3DLVD/1ZIoRA==" saltValue="zHumKDKWP3BSYRWASl85AQ==" spinCount="100000" sheet="1" objects="1" scenarios="1"/>
  <autoFilter ref="A4:I4" xr:uid="{3485A8EF-3382-483D-9C43-1B8EC2718E42}">
    <sortState ref="A5:I23">
      <sortCondition descending="1" ref="G4"/>
    </sortState>
  </autoFilter>
  <mergeCells count="4">
    <mergeCell ref="A1:I1"/>
    <mergeCell ref="A2:I2"/>
    <mergeCell ref="A3:B3"/>
    <mergeCell ref="D3:I3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verticalDpi="0" r:id="rId1"/>
  <headerFooter>
    <oddFooter>&amp;CГлавный судья _________________________ Бибич А.В.
Главный секретарь ___________________ Зябкина А.В.&amp;RСтраница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ИТОГ А</vt:lpstr>
      <vt:lpstr>ИТОГ В</vt:lpstr>
      <vt:lpstr>ИТОГ С</vt:lpstr>
      <vt:lpstr>'ИТОГ А'!Область_печати</vt:lpstr>
      <vt:lpstr>'ИТОГ В'!Область_печати</vt:lpstr>
      <vt:lpstr>'ИТОГ 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User</cp:lastModifiedBy>
  <cp:lastPrinted>2021-11-08T10:45:48Z</cp:lastPrinted>
  <dcterms:created xsi:type="dcterms:W3CDTF">2021-10-28T09:41:49Z</dcterms:created>
  <dcterms:modified xsi:type="dcterms:W3CDTF">2022-04-09T11:25:45Z</dcterms:modified>
</cp:coreProperties>
</file>